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8800" windowHeight="11760"/>
  </bookViews>
  <sheets>
    <sheet name="工作表1" sheetId="1" r:id="rId1"/>
    <sheet name="工作表2" sheetId="2" r:id="rId2"/>
    <sheet name="工作表3" sheetId="3" r:id="rId3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6" i="1"/>
  <c r="I27" i="1" s="1"/>
</calcChain>
</file>

<file path=xl/sharedStrings.xml><?xml version="1.0" encoding="utf-8"?>
<sst xmlns="http://schemas.openxmlformats.org/spreadsheetml/2006/main" count="103" uniqueCount="82">
  <si>
    <t>【Electrolux伊萊克斯】15L專業級烤箱EOT3805K</t>
    <phoneticPr fontId="2" type="noConversion"/>
  </si>
  <si>
    <t>姓名：</t>
    <phoneticPr fontId="3" type="noConversion"/>
  </si>
  <si>
    <t>電話：</t>
    <phoneticPr fontId="3" type="noConversion"/>
  </si>
  <si>
    <t>MAIL：</t>
    <phoneticPr fontId="3" type="noConversion"/>
  </si>
  <si>
    <t>地址：</t>
    <phoneticPr fontId="3" type="noConversion"/>
  </si>
  <si>
    <t>公司：</t>
    <phoneticPr fontId="3" type="noConversion"/>
  </si>
  <si>
    <t>品牌</t>
    <phoneticPr fontId="9" type="noConversion"/>
  </si>
  <si>
    <t>品名</t>
    <phoneticPr fontId="9" type="noConversion"/>
  </si>
  <si>
    <t>特色</t>
    <phoneticPr fontId="3" type="noConversion"/>
  </si>
  <si>
    <t>圖片</t>
    <phoneticPr fontId="9" type="noConversion"/>
  </si>
  <si>
    <t>規  格</t>
    <phoneticPr fontId="3" type="noConversion"/>
  </si>
  <si>
    <t>市價</t>
    <phoneticPr fontId="3" type="noConversion"/>
  </si>
  <si>
    <t>【伊萊克斯 Electrolux】</t>
    <phoneticPr fontId="2" type="noConversion"/>
  </si>
  <si>
    <t>◆ 電壓：1100W
◆ Filter：可水洗HEAP13濾網
◆ S-bag：超長效E210
◆ 指示說明：電子塵蹣指示、濾網更換指示、自動模式
◆ 顯示：遙控調整LED
◆ 使用範圍：5.4公尺
◆ 配件：極靜3in1吸頭
◆ 吸頭：AeroPro電動吸頭
◆ 保固：2年</t>
    <phoneticPr fontId="2" type="noConversion"/>
  </si>
  <si>
    <t>● Z8871的升級旗艦版 
● 全新淨化極靜流科技 
● HEPA 13級的過濾效率 
● 市面第一LED大面板 
● 榮獲德國權威測試機構SLG雙認證 
● 最佳的清潔效果 
● 最佳的使用者經驗 
● 超級安靜</t>
    <phoneticPr fontId="2" type="noConversion"/>
  </si>
  <si>
    <t>◆ 電壓：110V/60HZ
◆ 最大瓦數：1100W
◆ 最大氣流量：34(m³/h)
◆ 最大集塵量：1.6L
◆ 集塵方式：紙袋式
◆ 集塵袋：ES01 S-bag 強效不織布集塵袋
◆ 濾網：歐洲原裝 HEPA13級可水洗濾網
◆ 商品尺寸：寬230x 深375 x高270 (mm)
◆ 電線長度：540 (cm)
◆ 主吸頭：AeroPro智慧型電動滾刷吸頭
◆ 配件：極靜三合一吸頭(馬鬃毛刷吸頭、尖嘴吸頭、沙發吸頭)
◆ 重量：5 Kg
◆ 產地：歐洲
◆ 保固：2年</t>
    <phoneticPr fontId="2" type="noConversion"/>
  </si>
  <si>
    <t>● 潔淨排放趨近於0.00%
● 12道機體密封科技
● HEPA 13級的過濾效率
● 直線驅動氣流
● 榮獲德國權威測試機構SLG雙認證
● 一塵不漏 , 趨淨於零
● 電動滾刷吸頭，自動感應切換 
● 3D鎖塵科技，空氣好乾淨</t>
    <phoneticPr fontId="2" type="noConversion"/>
  </si>
  <si>
    <t>● 渦輪氣旋氣流科技，擁有強力的吸力效果
● LED面板顯示五段吸力調節
● 無死角地板吸頭，可輕鬆通過低水位家具，180度旋轉，靈活應付各種清潔需求
● 經過SLG認證目前市場唯一通過0.00%的粉塵釋放
● 人體工學遙控手把+軟管夾附貼心設計</t>
    <phoneticPr fontId="2" type="noConversion"/>
  </si>
  <si>
    <t>【Electrolux 伊萊克斯】不鏽鋼咖啡磨豆機ECG3003S</t>
    <phoneticPr fontId="2" type="noConversion"/>
  </si>
  <si>
    <t>● 雙重安全設計
● 不鏽鋼雙片刀組
● 可拆式不銹鋼研磨杯
● 研磨杯鎖與上蓋開關
● 北歐設計全不鏽鋼機身
● 透明上蓋清楚觀察研磨杯狀態</t>
    <phoneticPr fontId="2" type="noConversion"/>
  </si>
  <si>
    <t>● 配備前置滾輪，減輕手腕負擔，避免刮傷家具
● 高級鎳氫電池，充電一次可使用8~9分鐘
● 附橡皮刮刀，可吸濕表面或液體
● 雙層過濾系統，可水洗濾網
● 多角度充電座，多種收納方式
● 高輸出功率，吸力強大
● 旋風式集塵設計
● 人體工學握把</t>
    <phoneticPr fontId="2" type="noConversion"/>
  </si>
  <si>
    <t>◆ 電壓：110V/60HZ 
◆ 最大瓦數：1100W 
◆ 最大氣流量：46(m³/h) 
◆ 最大集塵量：1.6L 
◆ 集塵方式：集塵盒 
◆ 濾網：歐洲原裝 HEPA12級可水洗濾網 
◆ 商品尺寸：寬432x 深320 x高295 (mm) 
◆ 包裝尺寸：寬600x 深335 x高395 (mm) 
◆ 電線長度：540 (cm) 
◆ 主吸頭：FlexPro 零死角地板吸頭 
◆ 配件：極靜三合一吸頭(馬鬃毛刷吸頭、尖嘴吸頭、沙發吸頭) 
◆ 毛重：8.1Kg 
◆ 淨量：6.58Kg 
◆ 產地：歐洲</t>
    <phoneticPr fontId="2" type="noConversion"/>
  </si>
  <si>
    <t>◆ 電壓/頻率：110V/60Hz
◆ 消耗功率：200W
◆ 最大容量： 60g咖啡豆
◆ 產品尺寸：130 x 130 x 230 (mm)
◆ 彩盒尺寸：150 x 150 x 260 (mm)
◆ 毛重：1.25 kg
◆ 產地：中國</t>
    <phoneticPr fontId="2" type="noConversion"/>
  </si>
  <si>
    <t>◆ 型號：ESTM6400R
◆ 顏色：古典紅
◆ 加速功能：瞬間加速
◆ 刀片：開放式專業級三片式刀頭
◆ 段速設定：九段速選擇
◆ 段速顯示方式：LED
◆ 攪拌棒：加長型不鏽鋼攪拌軸
◆ 量杯：1000ml
◆ 配件：雙頭打蛋/麵粉攪拌器 &amp; 迷你切碎杯碗
◆ 產地：中國</t>
    <phoneticPr fontId="2" type="noConversion"/>
  </si>
  <si>
    <t>● 350W高速靜音馬達，轉速最大可達16500rpm 
● 25公分加長型不銹鋼攪拌棒，人體工學設計防滑握把 
● 三片式刀頭開放式攪拌範圍 
● 強大馬力，靜音馬達 
● 九段速選擇 
● LED顯示燈 
● 開關按鈕，瞬間加速按鈕 
● 專業級配件：雙頭打蛋/麵紛攪拌器</t>
    <phoneticPr fontId="2" type="noConversion"/>
  </si>
  <si>
    <t>● 60分鐘連續烘烤與定時功能
● 提供上下火與旋風烘烤方式
● 4支不鏽鋼加熱管，強力易清潔
● 25升大容量
● 加贈烤盤EOT5004K0011*1</t>
    <phoneticPr fontId="2" type="noConversion"/>
  </si>
  <si>
    <t>◆ 型號：ZB5104WD 
◆ 電壓：110V 
◆ 電池：4.8V鎳氫電池 1300mAh 
◆ 充電時間：16小時 
◆ 氣流量：每秒鐘11.3L 
◆ 集塵盒容量：0.5L 
◆ 產地：中國 
保固年限：1年保固，保固期間內免費到府收送</t>
    <phoneticPr fontId="2" type="noConversion"/>
  </si>
  <si>
    <t>● 15公升大容量
● 上下火功能
● 四支不鏽鋼加熱管，烘烤高效率
● 烘烤溫度可調整
● 定時: 60分鐘</t>
    <phoneticPr fontId="2" type="noConversion"/>
  </si>
  <si>
    <t>◆ 電壓/頻率：110V/60Hz
◆ 最大輸出功率：1500W
◆ 容量：25 L
◆ 溫度設定：100-250度
◆ 定時：60分鐘/連續烘烤設定
◆ 加熱材質：不?鋼加熱管
◆ 材質數量：4支
◆ 上下火設定：有
◆ 配件：燒烤架、防沾烤盤、取盤夾
◆ 產品尺寸：465(寬) x 383(深) x 330(高) mm
◆ 重量：7.8 Kg
◆ 產地：中國</t>
    <phoneticPr fontId="2" type="noConversion"/>
  </si>
  <si>
    <t>Electrolux伊萊克斯 智慧溫控電茶壺 EEK6603S</t>
    <phoneticPr fontId="2" type="noConversion"/>
  </si>
  <si>
    <t>● 1.7L大容量
● 隱藏式加熱
● 不銹鋼材質
● 360°分離式加熱底座</t>
    <phoneticPr fontId="2" type="noConversion"/>
  </si>
  <si>
    <t>電壓/頻率：110V/60Hz
◆ 最大輸出功率：1200W
◆ 容量：15 L
◆ 溫度設定：100-250度
◆ 定時：60分鐘/連續烘烤設定
◆ 加熱材質：不?鋼加熱管
◆ 材質數量：4支
◆ 上下火設定：有 
◆  烘烤位置：3層(上、中、下)
◆ 配件：燒烤架、防沾烤盤、取盤夾、集屑盤
◆ 彩盒尺寸：443(寬) x 348(深) x 330(高) mm
◆ 重量：5.5 Kg
◆ 產品尺寸：401(寬) x 316(深) x 262(高) mm
◆ 重量：3.9 Kg
◆ 產地：中國</t>
    <phoneticPr fontId="2" type="noConversion"/>
  </si>
  <si>
    <t>◆  1260W大功率，快速沸騰
◆ 1.7L大容量，透明水位視窗可清楚顯示
◆ 隱藏式加熱，清洗方便，操作更安靜
◆ 360°分離式加熱底座
◆ 可拆式濾網
◆ 不銹鋼材質
◆ 內建智慧溫控 50°C/ 60°C /70°C /80°C /90°C
◆ 北歐簡約質感的美型設計
◆ 保溫功能，可維持設定溫度30分鐘
◆ 傳統煮沸100°C，且搭載自動斷電安全裝置</t>
    <phoneticPr fontId="2" type="noConversion"/>
  </si>
  <si>
    <t>●調溫及定時功能
●安全，不須顧爐火
●四種燉煮模式、兩種服務模式
●厚底陶瓷內鍋
●長達四小時自動保溫
●健康減油零油煙
●7公升超大容量
●觸控式面板設定
●8+4小時智能設定
●插電即可直接使用
●全不鏽鋼機身+上蓋透視設計</t>
    <phoneticPr fontId="2" type="noConversion"/>
  </si>
  <si>
    <t>◆ 顏色：不鏽鋼色系搭配古典黑色線條
◆ 電壓/頻率：110V/60Hz
◆ 最大輸出功率：250W
◆ 容量：7 L
◆ 功能鍵：LED藍光大屏幕，即時顯示剩餘烹調時間
◆ 模式選擇：四種燉煮模式：高溫、中溫、低溫、煲湯；兩種服務模式：料理加溫、保溫模式可使用於熟食加熱或保溫
◆ 配件：可拆卸式陶瓷內鍋、透明玻璃上蓋
◆ 產品尺寸：491(寬) x 291(深) x 348(高) mm
◆ 重量：6.4 Kg
◆ 產地：中國</t>
    <phoneticPr fontId="2" type="noConversion"/>
  </si>
  <si>
    <t>◆ 外殼：不鏽鋼
◆ 咖啡把手材質：不鏽鋼
◆ 電壓/頻率：110V/60Hz
◆ 最大輸入功率：1250W
◆ 水箱容量：1.7L
◆ 濾杯：1杯份/2杯份
◆ 產品尺寸：210 x 270 x 310 (mm)
◆ 彩盒尺寸：234 x 316 x 366 (mm)
◆ 毛重：5.8 kg
◆ 淨重：5 kg
◆ 產地：中國</t>
    <phoneticPr fontId="3" type="noConversion"/>
  </si>
  <si>
    <t>● 全不鏽鋼機身
● 全不鏽鋼咖啡濾杯把手
● 蒸氣奶泡管
● 義大利原裝進口15bar幫浦
● ECG3003S*1 + 咖啡豆</t>
    <phoneticPr fontId="2" type="noConversion"/>
  </si>
  <si>
    <t>● 2.1L大容量水箱
● 最大蒸氣 35g/min
● 連續蒸氣排放超過70mins
● 三段蒸氣選擇(依不同衣料，絲/棉/麻)
● 快速預熱(55秒內預熱完成)
● 輕鬆蒸燙衣物/深層清潔沙發、玩偶、床墊
● 北歐設計造型，移動順暢
● 不鏽鋼蒸氣孔洞均勻輸出
● 防燙蒸汽管包覆
● 多功能配件：折疊式掛衣褲夾/燙線夾/毛刷/靜電刷/衣領燙版/防燙手套</t>
    <phoneticPr fontId="2" type="noConversion"/>
  </si>
  <si>
    <t>◆ 電壓：110V/60HZ
◆ 功率(W)：1600 W
◆ 產品尺寸：230x366x(935-1635)mm
◆ 產品重量：5.25kg
◆ 彩盒尺寸：520X285X340mm
◆ 彩盒重量： 6.69kg
◆ 產地：中國</t>
    <phoneticPr fontId="2" type="noConversion"/>
  </si>
  <si>
    <t>● 400ml超大水箱
● 5重安全裝置
● 605個細緻蒸氣孔洞
● 業界首創溫度顯示器
● 業界首創牛仔褲燙熨模式</t>
    <phoneticPr fontId="2" type="noConversion"/>
  </si>
  <si>
    <t>◆ 電壓：110V/60HZ
◆ 功率(W)：1500 W
◆ 彩盒尺寸：長344 x 寬164 x 高200 mm
◆ 毛重： 2.2kg
◆ 產地：中國</t>
    <phoneticPr fontId="2" type="noConversion"/>
  </si>
  <si>
    <t>伊萊克斯 美式咖啡機ECM7814S</t>
    <phoneticPr fontId="2" type="noConversion"/>
  </si>
  <si>
    <t>● 兩種咖啡濃度設定
● 可拆式水箱(10杯份)
● 防滴漏裝置
● 雙層不鏽鋼保溫壺
● 24小時定時自動沖煮設定ECG3003S*1</t>
    <phoneticPr fontId="2" type="noConversion"/>
  </si>
  <si>
    <t>◆ 產材質：304不鏽鋼
◆ 產電壓：110V/60Hz
◆ 產功率：840W
◆ 產產品尺寸：350(長) x 230(寬) x 402(高) mm
◆ 產重量：2.78 Kg
◆ 產產地：中國</t>
    <phoneticPr fontId="3" type="noConversion"/>
  </si>
  <si>
    <t>● 1.7L大容量
● 保溫40分鐘
● 智能加熱底座
● 加速煮沸功能
● 八段不同溫度設定</t>
    <phoneticPr fontId="2" type="noConversion"/>
  </si>
  <si>
    <t>◆ 材質：304不鏽鋼
◆ 電壓：110V/60Hz
◆ 功率：1100W
◆ 容量：1.7 L
◆ 產品尺寸：196(長) x 250(寬) x 260(高) mm
◆ 重量：1.8 Kg
◆ 產地：中國</t>
    <phoneticPr fontId="2" type="noConversion"/>
  </si>
  <si>
    <t>● 304不銹鋼材質
● 750瓦一匹馬力
● 五種內建模式
● 1.65L抗溫差高強度玻璃壺</t>
    <phoneticPr fontId="2" type="noConversion"/>
  </si>
  <si>
    <t>◆ 材質：304不鏽鋼
◆ 電壓：110V/60Hz
◆ 功率：750W
◆ 產品尺寸：194(長) x 188(寬) x 448(高) mm
◆ 重量：4.1 Kg
◆ 產地：中國</t>
    <phoneticPr fontId="2" type="noConversion"/>
  </si>
  <si>
    <t>● 304不銹鋼材質
● 瞬間加速功能
● 300瓦高效能靜音馬達
● 開放式刀頭</t>
    <phoneticPr fontId="2" type="noConversion"/>
  </si>
  <si>
    <t>◆ 材質：304不鏽鋼
◆ 電壓：110V/60Hz
◆ 功率：300W
◆ 產品尺寸：155(長) x 267(寬) x 382(高) mm
◆ 重量：2.6 Kg
◆ 產地：中國</t>
    <phoneticPr fontId="2" type="noConversion"/>
  </si>
  <si>
    <t>【伊萊克斯】
完美管家二合一 新一代毛髮剋星吸塵器 
(ZB3114 ) 鋼鐵灰</t>
    <phoneticPr fontId="11" type="noConversion"/>
  </si>
  <si>
    <r>
      <rPr>
        <b/>
        <sz val="12"/>
        <color rgb="FFFF0000"/>
        <rFont val="微軟正黑體"/>
        <family val="2"/>
        <charset val="136"/>
      </rPr>
      <t>【我敢說我最便宜還送你】
布質吸頭*1+彈性軟管*1(市價:2000)</t>
    </r>
    <r>
      <rPr>
        <b/>
        <sz val="12"/>
        <color theme="1"/>
        <rFont val="微軟正黑體"/>
        <family val="2"/>
        <charset val="136"/>
      </rPr>
      <t xml:space="preserve">
■鋰電池新科技，電力提升30%，使用時間長達45分鐘 
■集塵效率為市售直立式吸塵器機種中最高 
■輕量手感，體感重量約500克 
■180度極度靈活吸頭，加強大滾輪，強化機動性 
■可簡單「獨立」於任何場景 </t>
    </r>
    <phoneticPr fontId="11" type="noConversion"/>
  </si>
  <si>
    <t>http://mall.pchome.com.tw/prod/QBAT04-A9006X3YL</t>
    <phoneticPr fontId="11" type="noConversion"/>
  </si>
  <si>
    <t>http://mall.pchome.com.tw/prod/QBAT04-A9006X3ZI?q=/S/QBAT04</t>
    <phoneticPr fontId="11" type="noConversion"/>
  </si>
  <si>
    <r>
      <rPr>
        <b/>
        <sz val="12"/>
        <color rgb="FFFF0000"/>
        <rFont val="微軟正黑體"/>
        <family val="2"/>
        <charset val="136"/>
      </rPr>
      <t>【我敢說我最便宜還送你】
食譜書</t>
    </r>
    <r>
      <rPr>
        <b/>
        <sz val="12"/>
        <color theme="1"/>
        <rFont val="微軟正黑體"/>
        <family val="2"/>
        <charset val="136"/>
      </rPr>
      <t xml:space="preserve">
■米其林星級等級家電系列 
■獨家10度黃金傾角科技，創造絲滑口感 
■4D立體刀組系統 
■鈦合金刀片，精確幾何計算，堅固耐用 
■智能程式系統 
■內置導流攪拌體系 
■Tritan共聚聚脂壺身，無毒、耐磨、耐高溫。 
■榮獲IF、紅點、Plus x Award等大獎</t>
    </r>
    <phoneticPr fontId="11" type="noConversion"/>
  </si>
  <si>
    <t>http://mall.pchome.com.tw/prod/QBAV1S-A9006WXWQ</t>
    <phoneticPr fontId="11" type="noConversion"/>
  </si>
  <si>
    <r>
      <rPr>
        <b/>
        <sz val="12"/>
        <color rgb="FFFF0000"/>
        <rFont val="微軟正黑體"/>
        <family val="2"/>
        <charset val="136"/>
      </rPr>
      <t>【我敢說我最便宜還送你】
食譜書</t>
    </r>
    <r>
      <rPr>
        <b/>
        <sz val="12"/>
        <color theme="1"/>
        <rFont val="微軟正黑體"/>
        <family val="2"/>
        <charset val="136"/>
      </rPr>
      <t xml:space="preserve">
■米其林星級等級家電系列
■鐘型開放式攪拌範圍搭配專業三片式刀組
■400W強力靜音降躁馬達
■9段速調整
■鈦合金刀片，精確幾何計算，堅固耐用
■獨家直立式攪拌棒置放架
■榮獲IF、紅點、Plus x Award等大獎</t>
    </r>
    <phoneticPr fontId="11" type="noConversion"/>
  </si>
  <si>
    <t>http://www.books.com.tw/products/N010901248?utm_source=pingle&amp;utm_medium=referral</t>
    <phoneticPr fontId="11" type="noConversion"/>
  </si>
  <si>
    <t>ZB5104WD 伊萊克斯乾濕兩用手持式吸塵器ZB5104</t>
    <phoneticPr fontId="2" type="noConversion"/>
  </si>
  <si>
    <t>【伊萊克斯 Electrolux】25L專業級旋風烤箱(EOT5004K)</t>
    <phoneticPr fontId="2" type="noConversion"/>
  </si>
  <si>
    <t>【伊萊克斯 Electrolux】七公升微電腦陶瓷慢燉鍋(ESC6503S)</t>
    <phoneticPr fontId="2" type="noConversion"/>
  </si>
  <si>
    <t>ESI7204 Electrolux伊萊克斯蒸氣式熨斗</t>
    <phoneticPr fontId="2" type="noConversion"/>
  </si>
  <si>
    <t>【Electrolux 伊萊克斯】設計家系列 專業級手持式攪拌棒 (ESTM7804S)</t>
    <phoneticPr fontId="2" type="noConversion"/>
  </si>
  <si>
    <t>EGS2103 Electrolux伊萊克斯 ErgoSteam掛燙機</t>
    <phoneticPr fontId="2" type="noConversion"/>
  </si>
  <si>
    <t>EEK7804S 伊萊克斯 Electrolux 設計家系列 智能電茶壺 銀</t>
    <phoneticPr fontId="2" type="noConversion"/>
  </si>
  <si>
    <t>Electrolux 伊萊克斯 EBR7804S 設計家系列冰沙果汁機</t>
    <phoneticPr fontId="2" type="noConversion"/>
  </si>
  <si>
    <t>Electrolux 伊萊克斯 Ultramix/Pro 手持攪拌棒 ESTM6400R</t>
    <phoneticPr fontId="2" type="noConversion"/>
  </si>
  <si>
    <t>【伊萊克斯】
大師系列專業級手持攪拌棒 ESTM9814S</t>
    <phoneticPr fontId="11" type="noConversion"/>
  </si>
  <si>
    <t>【Electrolux伊萊克斯】EES200E義式咖啡機</t>
    <phoneticPr fontId="2" type="noConversion"/>
  </si>
  <si>
    <t>【伊萊克斯】
完美管家二合一 新一代毛髮剋星吸塵器 
(ZB3113 ) 玫瑰金</t>
    <phoneticPr fontId="11" type="noConversion"/>
  </si>
  <si>
    <t>【伊萊克斯】
大師系列智能調整果汁機 EBR9804S</t>
    <phoneticPr fontId="11" type="noConversion"/>
  </si>
  <si>
    <t>Ultraflex頂級集塵盒吸塵器ZUF4204REM</t>
    <phoneticPr fontId="2" type="noConversion"/>
  </si>
  <si>
    <t>ZUOM9922CB新吸力小三 藍寶精靈 Ultra系列-極致頂級吸塵器</t>
    <phoneticPr fontId="2" type="noConversion"/>
  </si>
  <si>
    <t xml:space="preserve"> ZUO9927旗艦級除螨吸塵器New UltraOne </t>
    <phoneticPr fontId="2" type="noConversion"/>
  </si>
  <si>
    <t>團購價</t>
    <phoneticPr fontId="3" type="noConversion"/>
  </si>
  <si>
    <t>數量</t>
    <phoneticPr fontId="9" type="noConversion"/>
  </si>
  <si>
    <t>小計</t>
    <phoneticPr fontId="9" type="noConversion"/>
  </si>
  <si>
    <t>ICareU艾可嚴選 【伊萊克斯 Electrolux】 吸塵 廚房  熨斗 系列團購</t>
    <phoneticPr fontId="3" type="noConversion"/>
  </si>
  <si>
    <t>伊萊克斯 Electrolux 家中美麗的家電風景 不鏽鋼材質 北歐極簡設計 含稅附發票 售後有保障</t>
    <phoneticPr fontId="2" type="noConversion"/>
  </si>
  <si>
    <r>
      <t>訂購滿3000元，貨到付款免運，未滿酌收運費100元</t>
    </r>
    <r>
      <rPr>
        <b/>
        <sz val="16"/>
        <color indexed="9"/>
        <rFont val="新細明體"/>
        <family val="1"/>
        <charset val="136"/>
      </rPr>
      <t>（合併產品訂購省運費，售價皆含稅）</t>
    </r>
    <phoneticPr fontId="3" type="noConversion"/>
  </si>
  <si>
    <t>歡迎加入 ICareU LINE@生活圈好友 線上問答方便又即時  ID：@kaq6505r</t>
    <phoneticPr fontId="3" type="noConversion"/>
  </si>
  <si>
    <t>艾可開發 www.icareu.tw    訂購專線：03-5735430  傳真：03-5735438  Email: sales@icareu.tw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</si>
</sst>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;[Red]\-&quot;$&quot;#,##0"/>
    <numFmt numFmtId="43" formatCode="_-* #,##0.00_-;\-* #,##0.00_-;_-* &quot;-&quot;??_-;_-@_-"/>
    <numFmt numFmtId="176" formatCode="_-* #,##0_-;\-* #,##0_-;_-* &quot;-&quot;??_-;_-@_-"/>
    <numFmt numFmtId="177" formatCode="#,##0;[Red]#,##0"/>
    <numFmt numFmtId="178" formatCode="#,##0_ ;[Red]\-#,##0\ "/>
    <numFmt numFmtId="179" formatCode="&quot;$&quot;#,##0_);[Red]\(&quot;$&quot;#,##0\)"/>
  </numFmts>
  <fonts count="2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u/>
      <sz val="12"/>
      <color theme="11"/>
      <name val="新細明體"/>
      <family val="2"/>
      <charset val="136"/>
      <scheme val="minor"/>
    </font>
    <font>
      <sz val="12"/>
      <name val="Times New Roman"/>
      <family val="1"/>
    </font>
    <font>
      <b/>
      <sz val="16"/>
      <name val="微軟正黑體"/>
      <family val="2"/>
      <charset val="136"/>
    </font>
    <font>
      <b/>
      <sz val="14"/>
      <name val="微軟正黑體"/>
      <family val="2"/>
      <charset val="136"/>
    </font>
    <font>
      <i/>
      <sz val="14"/>
      <name val="Times New Roman"/>
      <family val="1"/>
    </font>
    <font>
      <b/>
      <sz val="14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u/>
      <sz val="12"/>
      <color theme="10"/>
      <name val="新細明體"/>
      <family val="1"/>
      <charset val="136"/>
    </font>
    <font>
      <b/>
      <sz val="24"/>
      <color theme="0"/>
      <name val="微軟正黑體"/>
      <family val="2"/>
      <charset val="136"/>
    </font>
    <font>
      <b/>
      <u/>
      <sz val="18"/>
      <color theme="1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6"/>
      <color rgb="FF3366FF"/>
      <name val="微軟正黑體"/>
      <family val="2"/>
      <charset val="136"/>
    </font>
    <font>
      <b/>
      <sz val="22"/>
      <color theme="0"/>
      <name val="新細明體"/>
      <family val="1"/>
      <charset val="136"/>
      <scheme val="minor"/>
    </font>
    <font>
      <b/>
      <sz val="16"/>
      <color indexed="9"/>
      <name val="新細明體"/>
      <family val="1"/>
      <charset val="136"/>
    </font>
    <font>
      <b/>
      <sz val="12"/>
      <name val="微軟正黑體"/>
      <family val="2"/>
      <charset val="136"/>
    </font>
    <font>
      <b/>
      <sz val="22"/>
      <color rgb="FF0033CC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7" fillId="4" borderId="1" xfId="10" applyFont="1" applyFill="1" applyBorder="1" applyAlignment="1" applyProtection="1">
      <alignment vertical="center"/>
      <protection locked="0"/>
    </xf>
    <xf numFmtId="0" fontId="8" fillId="0" borderId="1" xfId="1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8" fillId="0" borderId="1" xfId="1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11" applyFont="1" applyBorder="1" applyAlignment="1" applyProtection="1">
      <alignment horizontal="center" vertical="center" wrapText="1"/>
    </xf>
    <xf numFmtId="0" fontId="14" fillId="0" borderId="1" xfId="11" applyFont="1" applyBorder="1" applyAlignment="1" applyProtection="1">
      <alignment vertical="center" wrapText="1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76" fontId="8" fillId="0" borderId="1" xfId="1" applyNumberFormat="1" applyFont="1" applyBorder="1" applyAlignment="1">
      <alignment horizontal="left" vertical="center" wrapText="1"/>
    </xf>
    <xf numFmtId="0" fontId="16" fillId="0" borderId="1" xfId="11" applyFont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vertical="center"/>
    </xf>
    <xf numFmtId="0" fontId="17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9" fillId="7" borderId="1" xfId="10" applyFont="1" applyFill="1" applyBorder="1" applyAlignment="1" applyProtection="1">
      <alignment horizontal="center" vertical="center" wrapText="1"/>
      <protection locked="0"/>
    </xf>
    <xf numFmtId="179" fontId="19" fillId="7" borderId="1" xfId="10" applyNumberFormat="1" applyFont="1" applyFill="1" applyBorder="1" applyAlignment="1">
      <alignment horizontal="center" vertical="center" wrapText="1"/>
    </xf>
    <xf numFmtId="0" fontId="22" fillId="0" borderId="0" xfId="10" applyFont="1" applyAlignment="1" applyProtection="1">
      <alignment horizontal="center" vertical="center" wrapText="1"/>
      <protection locked="0"/>
    </xf>
    <xf numFmtId="0" fontId="24" fillId="0" borderId="0" xfId="10" applyFont="1" applyAlignment="1" applyProtection="1">
      <alignment horizontal="center" vertical="center" wrapText="1"/>
      <protection locked="0"/>
    </xf>
    <xf numFmtId="178" fontId="8" fillId="10" borderId="1" xfId="1" applyNumberFormat="1" applyFont="1" applyFill="1" applyBorder="1" applyAlignment="1">
      <alignment horizontal="center" vertical="center"/>
    </xf>
    <xf numFmtId="0" fontId="19" fillId="10" borderId="1" xfId="10" applyFont="1" applyFill="1" applyBorder="1" applyAlignment="1" applyProtection="1">
      <alignment horizontal="center" vertical="center" wrapText="1"/>
      <protection locked="0"/>
    </xf>
    <xf numFmtId="6" fontId="8" fillId="5" borderId="1" xfId="1" applyNumberFormat="1" applyFont="1" applyFill="1" applyBorder="1" applyAlignment="1">
      <alignment horizontal="center" vertical="center"/>
    </xf>
    <xf numFmtId="6" fontId="8" fillId="7" borderId="1" xfId="1" applyNumberFormat="1" applyFont="1" applyFill="1" applyBorder="1" applyAlignment="1">
      <alignment horizontal="center" vertical="center"/>
    </xf>
    <xf numFmtId="178" fontId="19" fillId="7" borderId="1" xfId="10" applyNumberFormat="1" applyFont="1" applyFill="1" applyBorder="1" applyAlignment="1">
      <alignment horizontal="center" vertical="center" wrapText="1"/>
    </xf>
    <xf numFmtId="6" fontId="8" fillId="11" borderId="1" xfId="1" applyNumberFormat="1" applyFont="1" applyFill="1" applyBorder="1" applyAlignment="1">
      <alignment horizontal="center" vertical="center"/>
    </xf>
    <xf numFmtId="0" fontId="20" fillId="3" borderId="2" xfId="11" applyFont="1" applyFill="1" applyBorder="1" applyAlignment="1" applyProtection="1">
      <alignment horizontal="center" vertical="center" wrapText="1"/>
    </xf>
    <xf numFmtId="0" fontId="20" fillId="3" borderId="3" xfId="11" applyFont="1" applyFill="1" applyBorder="1" applyAlignment="1" applyProtection="1">
      <alignment horizontal="center" vertical="center" wrapText="1"/>
    </xf>
    <xf numFmtId="0" fontId="20" fillId="3" borderId="4" xfId="11" applyFont="1" applyFill="1" applyBorder="1" applyAlignment="1" applyProtection="1">
      <alignment horizontal="center" vertical="center" wrapText="1"/>
    </xf>
    <xf numFmtId="0" fontId="23" fillId="8" borderId="5" xfId="11" applyFont="1" applyFill="1" applyBorder="1" applyAlignment="1" applyProtection="1">
      <alignment horizontal="center" vertical="center" wrapText="1"/>
    </xf>
    <xf numFmtId="0" fontId="23" fillId="8" borderId="6" xfId="11" applyFont="1" applyFill="1" applyBorder="1" applyAlignment="1" applyProtection="1">
      <alignment horizontal="center" vertical="center" wrapText="1"/>
    </xf>
    <xf numFmtId="0" fontId="20" fillId="9" borderId="7" xfId="11" applyFont="1" applyFill="1" applyBorder="1" applyAlignment="1" applyProtection="1">
      <alignment horizontal="center" vertical="center" wrapText="1"/>
    </xf>
    <xf numFmtId="0" fontId="20" fillId="9" borderId="0" xfId="1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7" fillId="4" borderId="1" xfId="10" applyFont="1" applyFill="1" applyBorder="1" applyAlignment="1" applyProtection="1">
      <alignment horizontal="left" vertical="center" wrapText="1"/>
      <protection locked="0"/>
    </xf>
    <xf numFmtId="0" fontId="7" fillId="4" borderId="1" xfId="10" applyFont="1" applyFill="1" applyBorder="1" applyAlignment="1" applyProtection="1">
      <alignment horizontal="left" vertical="center"/>
      <protection locked="0"/>
    </xf>
    <xf numFmtId="0" fontId="7" fillId="4" borderId="2" xfId="10" applyFont="1" applyFill="1" applyBorder="1" applyAlignment="1" applyProtection="1">
      <alignment horizontal="left" vertical="center"/>
      <protection locked="0"/>
    </xf>
    <xf numFmtId="0" fontId="7" fillId="4" borderId="3" xfId="10" applyFont="1" applyFill="1" applyBorder="1" applyAlignment="1" applyProtection="1">
      <alignment horizontal="left" vertical="center"/>
      <protection locked="0"/>
    </xf>
    <xf numFmtId="0" fontId="7" fillId="4" borderId="4" xfId="10" applyFont="1" applyFill="1" applyBorder="1" applyAlignment="1" applyProtection="1">
      <alignment horizontal="left" vertical="center"/>
      <protection locked="0"/>
    </xf>
  </cellXfs>
  <cellStyles count="12">
    <cellStyle name="一般" xfId="0" builtinId="0"/>
    <cellStyle name="一般_鋼堡科技1021009" xfId="10"/>
    <cellStyle name="千分位" xfId="1" builtinId="3"/>
    <cellStyle name="已瀏覽過的超連結" xfId="3" builtinId="9" hidden="1"/>
    <cellStyle name="已瀏覽過的超連結" xfId="5" builtinId="9" hidden="1"/>
    <cellStyle name="已瀏覽過的超連結" xfId="7" builtinId="9" hidden="1"/>
    <cellStyle name="已瀏覽過的超連結" xfId="9" builtinId="9" hidden="1"/>
    <cellStyle name="超連結" xfId="2" builtinId="8" hidden="1"/>
    <cellStyle name="超連結" xfId="4" builtinId="8" hidden="1"/>
    <cellStyle name="超連結" xfId="6" builtinId="8" hidden="1"/>
    <cellStyle name="超連結" xfId="8" builtinId="8" hidden="1"/>
    <cellStyle name="超連結" xfId="1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110370</xdr:colOff>
      <xdr:row>10</xdr:row>
      <xdr:rowOff>883520</xdr:rowOff>
    </xdr:from>
    <xdr:to>
      <xdr:col>3</xdr:col>
      <xdr:colOff>2396370</xdr:colOff>
      <xdr:row>10</xdr:row>
      <xdr:rowOff>2322475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51589" y="42924489"/>
          <a:ext cx="2286000" cy="1438955"/>
        </a:xfrm>
        <a:prstGeom prst="rect">
          <a:avLst/>
        </a:prstGeom>
      </xdr:spPr>
    </xdr:pic>
    <xdr:clientData/>
  </xdr:twoCellAnchor>
  <xdr:twoCellAnchor editAs="oneCell">
    <xdr:from>
      <xdr:col>3</xdr:col>
      <xdr:colOff>380243</xdr:colOff>
      <xdr:row>19</xdr:row>
      <xdr:rowOff>273655</xdr:rowOff>
    </xdr:from>
    <xdr:to>
      <xdr:col>3</xdr:col>
      <xdr:colOff>1599291</xdr:colOff>
      <xdr:row>19</xdr:row>
      <xdr:rowOff>2016512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2493" y="67155030"/>
          <a:ext cx="1219048" cy="17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732897</xdr:colOff>
      <xdr:row>13</xdr:row>
      <xdr:rowOff>98807</xdr:rowOff>
    </xdr:from>
    <xdr:to>
      <xdr:col>3</xdr:col>
      <xdr:colOff>1905000</xdr:colOff>
      <xdr:row>13</xdr:row>
      <xdr:rowOff>2503429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05147" y="46898307"/>
          <a:ext cx="1172103" cy="2404622"/>
        </a:xfrm>
        <a:prstGeom prst="rect">
          <a:avLst/>
        </a:prstGeom>
      </xdr:spPr>
    </xdr:pic>
    <xdr:clientData/>
  </xdr:twoCellAnchor>
  <xdr:twoCellAnchor editAs="oneCell">
    <xdr:from>
      <xdr:col>3</xdr:col>
      <xdr:colOff>235858</xdr:colOff>
      <xdr:row>6</xdr:row>
      <xdr:rowOff>822476</xdr:rowOff>
    </xdr:from>
    <xdr:to>
      <xdr:col>3</xdr:col>
      <xdr:colOff>2400027</xdr:colOff>
      <xdr:row>6</xdr:row>
      <xdr:rowOff>1726294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08108" y="5315101"/>
          <a:ext cx="2164169" cy="903818"/>
        </a:xfrm>
        <a:prstGeom prst="rect">
          <a:avLst/>
        </a:prstGeom>
      </xdr:spPr>
    </xdr:pic>
    <xdr:clientData/>
  </xdr:twoCellAnchor>
  <xdr:twoCellAnchor editAs="oneCell">
    <xdr:from>
      <xdr:col>3</xdr:col>
      <xdr:colOff>560161</xdr:colOff>
      <xdr:row>12</xdr:row>
      <xdr:rowOff>39311</xdr:rowOff>
    </xdr:from>
    <xdr:to>
      <xdr:col>3</xdr:col>
      <xdr:colOff>2164866</xdr:colOff>
      <xdr:row>12</xdr:row>
      <xdr:rowOff>1849061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32411" y="44759186"/>
          <a:ext cx="1604705" cy="1809750"/>
        </a:xfrm>
        <a:prstGeom prst="rect">
          <a:avLst/>
        </a:prstGeom>
      </xdr:spPr>
    </xdr:pic>
    <xdr:clientData/>
  </xdr:twoCellAnchor>
  <xdr:twoCellAnchor editAs="oneCell">
    <xdr:from>
      <xdr:col>3</xdr:col>
      <xdr:colOff>628952</xdr:colOff>
      <xdr:row>14</xdr:row>
      <xdr:rowOff>1901977</xdr:rowOff>
    </xdr:from>
    <xdr:to>
      <xdr:col>3</xdr:col>
      <xdr:colOff>1619428</xdr:colOff>
      <xdr:row>15</xdr:row>
      <xdr:rowOff>1863644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61666" y="50452263"/>
          <a:ext cx="990476" cy="1866667"/>
        </a:xfrm>
        <a:prstGeom prst="rect">
          <a:avLst/>
        </a:prstGeom>
      </xdr:spPr>
    </xdr:pic>
    <xdr:clientData/>
  </xdr:twoCellAnchor>
  <xdr:twoCellAnchor editAs="oneCell">
    <xdr:from>
      <xdr:col>3</xdr:col>
      <xdr:colOff>169144</xdr:colOff>
      <xdr:row>9</xdr:row>
      <xdr:rowOff>411951</xdr:rowOff>
    </xdr:from>
    <xdr:to>
      <xdr:col>3</xdr:col>
      <xdr:colOff>1904811</xdr:colOff>
      <xdr:row>9</xdr:row>
      <xdr:rowOff>2147618</xdr:rowOff>
    </xdr:to>
    <xdr:pic>
      <xdr:nvPicPr>
        <xdr:cNvPr id="12" name="圖片 11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10363" y="40059764"/>
          <a:ext cx="1735667" cy="1735667"/>
        </a:xfrm>
        <a:prstGeom prst="rect">
          <a:avLst/>
        </a:prstGeom>
      </xdr:spPr>
    </xdr:pic>
    <xdr:clientData/>
  </xdr:twoCellAnchor>
  <xdr:twoCellAnchor editAs="oneCell">
    <xdr:from>
      <xdr:col>3</xdr:col>
      <xdr:colOff>54429</xdr:colOff>
      <xdr:row>16</xdr:row>
      <xdr:rowOff>898072</xdr:rowOff>
    </xdr:from>
    <xdr:to>
      <xdr:col>3</xdr:col>
      <xdr:colOff>2102832</xdr:colOff>
      <xdr:row>16</xdr:row>
      <xdr:rowOff>2884714</xdr:rowOff>
    </xdr:to>
    <xdr:pic>
      <xdr:nvPicPr>
        <xdr:cNvPr id="15" name="圖片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87143" y="30656893"/>
          <a:ext cx="2048403" cy="1986642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438151</xdr:colOff>
      <xdr:row>5</xdr:row>
      <xdr:rowOff>61232</xdr:rowOff>
    </xdr:from>
    <xdr:to>
      <xdr:col>3</xdr:col>
      <xdr:colOff>1994508</xdr:colOff>
      <xdr:row>5</xdr:row>
      <xdr:rowOff>2662918</xdr:rowOff>
    </xdr:to>
    <xdr:pic>
      <xdr:nvPicPr>
        <xdr:cNvPr id="16" name="圖片 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81751" y="1775732"/>
          <a:ext cx="1556357" cy="2601686"/>
        </a:xfrm>
        <a:prstGeom prst="rect">
          <a:avLst/>
        </a:prstGeom>
      </xdr:spPr>
    </xdr:pic>
    <xdr:clientData/>
  </xdr:twoCellAnchor>
  <xdr:twoCellAnchor editAs="oneCell">
    <xdr:from>
      <xdr:col>3</xdr:col>
      <xdr:colOff>87312</xdr:colOff>
      <xdr:row>24</xdr:row>
      <xdr:rowOff>377031</xdr:rowOff>
    </xdr:from>
    <xdr:to>
      <xdr:col>3</xdr:col>
      <xdr:colOff>2182811</xdr:colOff>
      <xdr:row>24</xdr:row>
      <xdr:rowOff>2603500</xdr:rowOff>
    </xdr:to>
    <xdr:pic>
      <xdr:nvPicPr>
        <xdr:cNvPr id="20" name="圖片 1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659562" y="22189281"/>
          <a:ext cx="2095499" cy="2226469"/>
        </a:xfrm>
        <a:prstGeom prst="rect">
          <a:avLst/>
        </a:prstGeom>
      </xdr:spPr>
    </xdr:pic>
    <xdr:clientData/>
  </xdr:twoCellAnchor>
  <xdr:twoCellAnchor editAs="oneCell">
    <xdr:from>
      <xdr:col>3</xdr:col>
      <xdr:colOff>132670</xdr:colOff>
      <xdr:row>25</xdr:row>
      <xdr:rowOff>122464</xdr:rowOff>
    </xdr:from>
    <xdr:to>
      <xdr:col>3</xdr:col>
      <xdr:colOff>2093305</xdr:colOff>
      <xdr:row>25</xdr:row>
      <xdr:rowOff>2333624</xdr:rowOff>
    </xdr:to>
    <xdr:pic>
      <xdr:nvPicPr>
        <xdr:cNvPr id="23" name="圖片 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990545" y="4242027"/>
          <a:ext cx="1960635" cy="2211160"/>
        </a:xfrm>
        <a:prstGeom prst="rect">
          <a:avLst/>
        </a:prstGeom>
      </xdr:spPr>
    </xdr:pic>
    <xdr:clientData/>
  </xdr:twoCellAnchor>
  <xdr:twoCellAnchor editAs="oneCell">
    <xdr:from>
      <xdr:col>3</xdr:col>
      <xdr:colOff>256268</xdr:colOff>
      <xdr:row>23</xdr:row>
      <xdr:rowOff>226785</xdr:rowOff>
    </xdr:from>
    <xdr:to>
      <xdr:col>3</xdr:col>
      <xdr:colOff>2295461</xdr:colOff>
      <xdr:row>23</xdr:row>
      <xdr:rowOff>2335893</xdr:rowOff>
    </xdr:to>
    <xdr:pic>
      <xdr:nvPicPr>
        <xdr:cNvPr id="26" name="圖片 2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828518" y="29770160"/>
          <a:ext cx="2039193" cy="2109108"/>
        </a:xfrm>
        <a:prstGeom prst="rect">
          <a:avLst/>
        </a:prstGeom>
      </xdr:spPr>
    </xdr:pic>
    <xdr:clientData/>
  </xdr:twoCellAnchor>
  <xdr:twoCellAnchor editAs="oneCell">
    <xdr:from>
      <xdr:col>3</xdr:col>
      <xdr:colOff>158750</xdr:colOff>
      <xdr:row>11</xdr:row>
      <xdr:rowOff>136071</xdr:rowOff>
    </xdr:from>
    <xdr:to>
      <xdr:col>3</xdr:col>
      <xdr:colOff>1815893</xdr:colOff>
      <xdr:row>11</xdr:row>
      <xdr:rowOff>1517023</xdr:rowOff>
    </xdr:to>
    <xdr:pic>
      <xdr:nvPicPr>
        <xdr:cNvPr id="27" name="圖片 2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1464" y="44876357"/>
          <a:ext cx="1657143" cy="1380952"/>
        </a:xfrm>
        <a:prstGeom prst="rect">
          <a:avLst/>
        </a:prstGeom>
      </xdr:spPr>
    </xdr:pic>
    <xdr:clientData/>
  </xdr:twoCellAnchor>
  <xdr:twoCellAnchor editAs="oneCell">
    <xdr:from>
      <xdr:col>3</xdr:col>
      <xdr:colOff>433917</xdr:colOff>
      <xdr:row>14</xdr:row>
      <xdr:rowOff>19654</xdr:rowOff>
    </xdr:from>
    <xdr:to>
      <xdr:col>3</xdr:col>
      <xdr:colOff>1786298</xdr:colOff>
      <xdr:row>14</xdr:row>
      <xdr:rowOff>1791083</xdr:rowOff>
    </xdr:to>
    <xdr:pic>
      <xdr:nvPicPr>
        <xdr:cNvPr id="28" name="圖片 2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366631" y="48569940"/>
          <a:ext cx="1352381" cy="1771429"/>
        </a:xfrm>
        <a:prstGeom prst="rect">
          <a:avLst/>
        </a:prstGeom>
      </xdr:spPr>
    </xdr:pic>
    <xdr:clientData/>
  </xdr:twoCellAnchor>
  <xdr:twoCellAnchor editAs="oneCell">
    <xdr:from>
      <xdr:col>3</xdr:col>
      <xdr:colOff>508000</xdr:colOff>
      <xdr:row>17</xdr:row>
      <xdr:rowOff>19654</xdr:rowOff>
    </xdr:from>
    <xdr:to>
      <xdr:col>3</xdr:col>
      <xdr:colOff>1471241</xdr:colOff>
      <xdr:row>17</xdr:row>
      <xdr:rowOff>1787070</xdr:rowOff>
    </xdr:to>
    <xdr:pic>
      <xdr:nvPicPr>
        <xdr:cNvPr id="29" name="圖片 28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40714" y="46664940"/>
          <a:ext cx="963241" cy="1767416"/>
        </a:xfrm>
        <a:prstGeom prst="rect">
          <a:avLst/>
        </a:prstGeom>
      </xdr:spPr>
    </xdr:pic>
    <xdr:clientData/>
  </xdr:twoCellAnchor>
  <xdr:twoCellAnchor editAs="oneCell">
    <xdr:from>
      <xdr:col>3</xdr:col>
      <xdr:colOff>72571</xdr:colOff>
      <xdr:row>8</xdr:row>
      <xdr:rowOff>205618</xdr:rowOff>
    </xdr:from>
    <xdr:to>
      <xdr:col>3</xdr:col>
      <xdr:colOff>1977333</xdr:colOff>
      <xdr:row>8</xdr:row>
      <xdr:rowOff>1453237</xdr:rowOff>
    </xdr:to>
    <xdr:pic>
      <xdr:nvPicPr>
        <xdr:cNvPr id="30" name="圖片 2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005285" y="35420904"/>
          <a:ext cx="1904762" cy="1247619"/>
        </a:xfrm>
        <a:prstGeom prst="rect">
          <a:avLst/>
        </a:prstGeom>
      </xdr:spPr>
    </xdr:pic>
    <xdr:clientData/>
  </xdr:twoCellAnchor>
  <xdr:twoCellAnchor editAs="oneCell">
    <xdr:from>
      <xdr:col>3</xdr:col>
      <xdr:colOff>192011</xdr:colOff>
      <xdr:row>7</xdr:row>
      <xdr:rowOff>317500</xdr:rowOff>
    </xdr:from>
    <xdr:to>
      <xdr:col>3</xdr:col>
      <xdr:colOff>2134868</xdr:colOff>
      <xdr:row>7</xdr:row>
      <xdr:rowOff>1984167</xdr:rowOff>
    </xdr:to>
    <xdr:pic>
      <xdr:nvPicPr>
        <xdr:cNvPr id="31" name="圖片 3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24725" y="33301214"/>
          <a:ext cx="1942857" cy="1666667"/>
        </a:xfrm>
        <a:prstGeom prst="rect">
          <a:avLst/>
        </a:prstGeom>
      </xdr:spPr>
    </xdr:pic>
    <xdr:clientData/>
  </xdr:twoCellAnchor>
  <xdr:twoCellAnchor editAs="oneCell">
    <xdr:from>
      <xdr:col>3</xdr:col>
      <xdr:colOff>193221</xdr:colOff>
      <xdr:row>20</xdr:row>
      <xdr:rowOff>79375</xdr:rowOff>
    </xdr:from>
    <xdr:to>
      <xdr:col>3</xdr:col>
      <xdr:colOff>2490107</xdr:colOff>
      <xdr:row>20</xdr:row>
      <xdr:rowOff>2376261</xdr:rowOff>
    </xdr:to>
    <xdr:pic>
      <xdr:nvPicPr>
        <xdr:cNvPr id="34" name="圖片 33" descr="QBAT04-A9006WY31000_56f2382f4885e.jpg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57471" y="45100875"/>
          <a:ext cx="2296886" cy="2296886"/>
        </a:xfrm>
        <a:prstGeom prst="rect">
          <a:avLst/>
        </a:prstGeom>
      </xdr:spPr>
    </xdr:pic>
    <xdr:clientData/>
  </xdr:twoCellAnchor>
  <xdr:twoCellAnchor editAs="oneCell">
    <xdr:from>
      <xdr:col>2</xdr:col>
      <xdr:colOff>3349625</xdr:colOff>
      <xdr:row>20</xdr:row>
      <xdr:rowOff>2401093</xdr:rowOff>
    </xdr:from>
    <xdr:to>
      <xdr:col>3</xdr:col>
      <xdr:colOff>2733449</xdr:colOff>
      <xdr:row>22</xdr:row>
      <xdr:rowOff>46149</xdr:rowOff>
    </xdr:to>
    <xdr:pic>
      <xdr:nvPicPr>
        <xdr:cNvPr id="35" name="圖片 34" descr="QBAT04-A9006X3ZI000_56f4b2a145b5b.jpg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48375" y="47422593"/>
          <a:ext cx="2749324" cy="2471057"/>
        </a:xfrm>
        <a:prstGeom prst="rect">
          <a:avLst/>
        </a:prstGeom>
      </xdr:spPr>
    </xdr:pic>
    <xdr:clientData/>
  </xdr:twoCellAnchor>
  <xdr:twoCellAnchor editAs="oneCell">
    <xdr:from>
      <xdr:col>3</xdr:col>
      <xdr:colOff>250031</xdr:colOff>
      <xdr:row>22</xdr:row>
      <xdr:rowOff>642938</xdr:rowOff>
    </xdr:from>
    <xdr:to>
      <xdr:col>3</xdr:col>
      <xdr:colOff>2623116</xdr:colOff>
      <xdr:row>22</xdr:row>
      <xdr:rowOff>3016023</xdr:rowOff>
    </xdr:to>
    <xdr:pic>
      <xdr:nvPicPr>
        <xdr:cNvPr id="36" name="圖片 35" descr="QBAV1S-A9006WXWQ-000_360x360_56f231af95826.jpg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22219" y="45053251"/>
          <a:ext cx="2373085" cy="2373085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18</xdr:row>
      <xdr:rowOff>63500</xdr:rowOff>
    </xdr:from>
    <xdr:to>
      <xdr:col>3</xdr:col>
      <xdr:colOff>2317750</xdr:colOff>
      <xdr:row>18</xdr:row>
      <xdr:rowOff>2047875</xdr:rowOff>
    </xdr:to>
    <xdr:pic>
      <xdr:nvPicPr>
        <xdr:cNvPr id="38" name="圖片 37" descr="20160325143233669_500.jpg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97625" y="37623750"/>
          <a:ext cx="1984375" cy="19843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24" name="Picture 14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25" name="Picture 15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32" name="Picture 16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33" name="Picture 17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9525</xdr:colOff>
      <xdr:row>28</xdr:row>
      <xdr:rowOff>28575</xdr:rowOff>
    </xdr:to>
    <xdr:pic>
      <xdr:nvPicPr>
        <xdr:cNvPr id="37" name="Picture 18" descr="HEM-741C-web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39" name="Picture 19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40" name="Picture 20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41" name="Picture 21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42" name="Picture 22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43" name="Picture 23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44" name="Picture 24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45" name="Picture 25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46" name="Picture 26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47" name="Picture 27" descr="HEM-741C-web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48" name="Picture 28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49" name="Picture 29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50" name="Picture 30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51" name="Picture 31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28575</xdr:colOff>
      <xdr:row>28</xdr:row>
      <xdr:rowOff>28575</xdr:rowOff>
    </xdr:to>
    <xdr:pic>
      <xdr:nvPicPr>
        <xdr:cNvPr id="52" name="Picture 32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28575</xdr:colOff>
      <xdr:row>28</xdr:row>
      <xdr:rowOff>28575</xdr:rowOff>
    </xdr:to>
    <xdr:pic>
      <xdr:nvPicPr>
        <xdr:cNvPr id="53" name="Picture 33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28575</xdr:colOff>
      <xdr:row>28</xdr:row>
      <xdr:rowOff>28575</xdr:rowOff>
    </xdr:to>
    <xdr:pic>
      <xdr:nvPicPr>
        <xdr:cNvPr id="54" name="Picture 34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28575</xdr:colOff>
      <xdr:row>28</xdr:row>
      <xdr:rowOff>28575</xdr:rowOff>
    </xdr:to>
    <xdr:pic>
      <xdr:nvPicPr>
        <xdr:cNvPr id="55" name="Picture 35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28575</xdr:colOff>
      <xdr:row>28</xdr:row>
      <xdr:rowOff>28575</xdr:rowOff>
    </xdr:to>
    <xdr:pic>
      <xdr:nvPicPr>
        <xdr:cNvPr id="56" name="Picture 36" descr="HEM-741C-web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28575</xdr:colOff>
      <xdr:row>28</xdr:row>
      <xdr:rowOff>28575</xdr:rowOff>
    </xdr:to>
    <xdr:pic>
      <xdr:nvPicPr>
        <xdr:cNvPr id="57" name="Picture 37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28575</xdr:colOff>
      <xdr:row>28</xdr:row>
      <xdr:rowOff>28575</xdr:rowOff>
    </xdr:to>
    <xdr:pic>
      <xdr:nvPicPr>
        <xdr:cNvPr id="58" name="Picture 38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59" name="Picture 39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60" name="Picture 40" descr="HEM-741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28575</xdr:colOff>
      <xdr:row>28</xdr:row>
      <xdr:rowOff>28575</xdr:rowOff>
    </xdr:to>
    <xdr:pic>
      <xdr:nvPicPr>
        <xdr:cNvPr id="61" name="Picture 41" descr="HEM-741C-web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2925" y="3037522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mall.pchome.com.tw/prod/ACAM0A-A9005EEAI?q=/S/QBAT04" TargetMode="External"/><Relationship Id="rId7" Type="http://schemas.openxmlformats.org/officeDocument/2006/relationships/hyperlink" Target="http://www.books.com.tw/products/N010901248?utm_source=pingle&amp;utm_medium=referral" TargetMode="External"/><Relationship Id="rId2" Type="http://schemas.openxmlformats.org/officeDocument/2006/relationships/hyperlink" Target="http://mall.pchome.com.tw/prod/ACAM0A-A9005IJ9D?COID=pingle" TargetMode="External"/><Relationship Id="rId1" Type="http://schemas.openxmlformats.org/officeDocument/2006/relationships/hyperlink" Target="http://mall.pchome.com.tw/prod/QBAT04-A900614CP?q=/S/QBAT04&amp;COID=pingle" TargetMode="External"/><Relationship Id="rId6" Type="http://schemas.openxmlformats.org/officeDocument/2006/relationships/hyperlink" Target="http://mall.pchome.com.tw/prod/QBAV1S-A9006WXWQ" TargetMode="External"/><Relationship Id="rId5" Type="http://schemas.openxmlformats.org/officeDocument/2006/relationships/hyperlink" Target="http://mall.pchome.com.tw/prod/QBAT04-A9006X3ZI?q=/S/QBAT04" TargetMode="External"/><Relationship Id="rId4" Type="http://schemas.openxmlformats.org/officeDocument/2006/relationships/hyperlink" Target="http://mall.pchome.com.tw/prod/QBAT04-A9006X3Y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80" zoomScaleNormal="80" workbookViewId="0">
      <pane ySplit="5" topLeftCell="A6" activePane="bottomLeft" state="frozen"/>
      <selection pane="bottomLeft" activeCell="E6" sqref="E6"/>
    </sheetView>
  </sheetViews>
  <sheetFormatPr defaultColWidth="8.875" defaultRowHeight="18.75" x14ac:dyDescent="0.25"/>
  <cols>
    <col min="1" max="1" width="15.875" style="11" customWidth="1"/>
    <col min="2" max="2" width="19.5" style="11" customWidth="1"/>
    <col min="3" max="3" width="44.25" style="11" customWidth="1"/>
    <col min="4" max="4" width="37.25" style="11" customWidth="1"/>
    <col min="5" max="5" width="54.875" style="11" customWidth="1"/>
    <col min="6" max="6" width="10.5" style="16" bestFit="1" customWidth="1"/>
    <col min="7" max="8" width="11.5" style="16" bestFit="1" customWidth="1"/>
    <col min="9" max="9" width="11.875" style="16" bestFit="1" customWidth="1"/>
    <col min="10" max="10" width="13.75" style="10" bestFit="1" customWidth="1"/>
    <col min="11" max="16384" width="8.875" style="11"/>
  </cols>
  <sheetData>
    <row r="1" spans="1:9" ht="40.5" customHeight="1" x14ac:dyDescent="0.25">
      <c r="A1" s="36" t="s">
        <v>77</v>
      </c>
      <c r="B1" s="36"/>
      <c r="C1" s="36"/>
      <c r="D1" s="36"/>
      <c r="E1" s="36"/>
      <c r="F1" s="36"/>
      <c r="G1" s="36"/>
      <c r="H1" s="36"/>
      <c r="I1" s="36"/>
    </row>
    <row r="2" spans="1:9" ht="51.75" customHeight="1" x14ac:dyDescent="0.25">
      <c r="A2" s="37" t="s">
        <v>78</v>
      </c>
      <c r="B2" s="37"/>
      <c r="C2" s="37"/>
      <c r="D2" s="37"/>
      <c r="E2" s="37"/>
      <c r="F2" s="37"/>
      <c r="G2" s="37"/>
      <c r="H2" s="37"/>
      <c r="I2" s="37"/>
    </row>
    <row r="3" spans="1:9" ht="29.25" customHeight="1" x14ac:dyDescent="0.25">
      <c r="A3" s="38" t="s">
        <v>1</v>
      </c>
      <c r="B3" s="38"/>
      <c r="C3" s="38"/>
      <c r="D3" s="1" t="s">
        <v>2</v>
      </c>
      <c r="E3" s="40" t="s">
        <v>3</v>
      </c>
      <c r="F3" s="41"/>
      <c r="G3" s="41"/>
      <c r="H3" s="41"/>
      <c r="I3" s="42"/>
    </row>
    <row r="4" spans="1:9" ht="33.75" customHeight="1" x14ac:dyDescent="0.25">
      <c r="A4" s="39" t="s">
        <v>4</v>
      </c>
      <c r="B4" s="39"/>
      <c r="C4" s="39"/>
      <c r="D4" s="39"/>
      <c r="E4" s="40" t="s">
        <v>5</v>
      </c>
      <c r="F4" s="41"/>
      <c r="G4" s="41"/>
      <c r="H4" s="41"/>
      <c r="I4" s="42"/>
    </row>
    <row r="5" spans="1:9" s="3" customFormat="1" ht="30" customHeight="1" x14ac:dyDescent="0.25">
      <c r="A5" s="2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17" t="s">
        <v>11</v>
      </c>
      <c r="G5" s="18" t="s">
        <v>74</v>
      </c>
      <c r="H5" s="24" t="s">
        <v>75</v>
      </c>
      <c r="I5" s="19" t="s">
        <v>76</v>
      </c>
    </row>
    <row r="6" spans="1:9" s="3" customFormat="1" ht="218.25" customHeight="1" x14ac:dyDescent="0.25">
      <c r="A6" s="2" t="s">
        <v>12</v>
      </c>
      <c r="B6" s="2" t="s">
        <v>18</v>
      </c>
      <c r="C6" s="4" t="s">
        <v>19</v>
      </c>
      <c r="D6" s="2"/>
      <c r="E6" s="4" t="s">
        <v>22</v>
      </c>
      <c r="F6" s="25">
        <v>1590</v>
      </c>
      <c r="G6" s="28">
        <v>1100</v>
      </c>
      <c r="H6" s="23"/>
      <c r="I6" s="26">
        <f>G6*H6</f>
        <v>0</v>
      </c>
    </row>
    <row r="7" spans="1:9" ht="202.5" customHeight="1" x14ac:dyDescent="0.25">
      <c r="A7" s="2" t="s">
        <v>12</v>
      </c>
      <c r="B7" s="12" t="s">
        <v>58</v>
      </c>
      <c r="C7" s="12" t="s">
        <v>20</v>
      </c>
      <c r="D7" s="12"/>
      <c r="E7" s="12" t="s">
        <v>26</v>
      </c>
      <c r="F7" s="25">
        <v>2590</v>
      </c>
      <c r="G7" s="28">
        <v>1950</v>
      </c>
      <c r="H7" s="23"/>
      <c r="I7" s="26">
        <f t="shared" ref="I7:I26" si="0">G7*H7</f>
        <v>0</v>
      </c>
    </row>
    <row r="8" spans="1:9" ht="225" x14ac:dyDescent="0.25">
      <c r="A8" s="2" t="s">
        <v>12</v>
      </c>
      <c r="B8" s="12" t="s">
        <v>59</v>
      </c>
      <c r="C8" s="12" t="s">
        <v>25</v>
      </c>
      <c r="D8" s="12"/>
      <c r="E8" s="12" t="s">
        <v>28</v>
      </c>
      <c r="F8" s="25">
        <v>3990</v>
      </c>
      <c r="G8" s="28">
        <v>3400</v>
      </c>
      <c r="H8" s="23"/>
      <c r="I8" s="26">
        <f t="shared" si="0"/>
        <v>0</v>
      </c>
    </row>
    <row r="9" spans="1:9" ht="281.25" x14ac:dyDescent="0.25">
      <c r="A9" s="2" t="s">
        <v>12</v>
      </c>
      <c r="B9" s="12" t="s">
        <v>0</v>
      </c>
      <c r="C9" s="12" t="s">
        <v>27</v>
      </c>
      <c r="D9" s="12"/>
      <c r="E9" s="12" t="s">
        <v>31</v>
      </c>
      <c r="F9" s="25">
        <v>2890</v>
      </c>
      <c r="G9" s="28">
        <v>2200</v>
      </c>
      <c r="H9" s="23"/>
      <c r="I9" s="26">
        <f t="shared" si="0"/>
        <v>0</v>
      </c>
    </row>
    <row r="10" spans="1:9" ht="187.5" x14ac:dyDescent="0.25">
      <c r="A10" s="2" t="s">
        <v>12</v>
      </c>
      <c r="B10" s="12" t="s">
        <v>29</v>
      </c>
      <c r="C10" s="12" t="s">
        <v>30</v>
      </c>
      <c r="D10" s="12"/>
      <c r="E10" s="13" t="s">
        <v>32</v>
      </c>
      <c r="F10" s="25">
        <v>2490</v>
      </c>
      <c r="G10" s="28">
        <v>1750</v>
      </c>
      <c r="H10" s="23"/>
      <c r="I10" s="26">
        <f t="shared" si="0"/>
        <v>0</v>
      </c>
    </row>
    <row r="11" spans="1:9" ht="225" x14ac:dyDescent="0.25">
      <c r="A11" s="2" t="s">
        <v>12</v>
      </c>
      <c r="B11" s="12" t="s">
        <v>60</v>
      </c>
      <c r="C11" s="12" t="s">
        <v>33</v>
      </c>
      <c r="D11" s="12"/>
      <c r="E11" s="13" t="s">
        <v>34</v>
      </c>
      <c r="F11" s="25">
        <v>3490</v>
      </c>
      <c r="G11" s="28">
        <v>2950</v>
      </c>
      <c r="H11" s="23"/>
      <c r="I11" s="26">
        <f t="shared" si="0"/>
        <v>0</v>
      </c>
    </row>
    <row r="12" spans="1:9" ht="150" customHeight="1" x14ac:dyDescent="0.25">
      <c r="A12" s="2" t="s">
        <v>12</v>
      </c>
      <c r="B12" s="12" t="s">
        <v>61</v>
      </c>
      <c r="C12" s="12" t="s">
        <v>39</v>
      </c>
      <c r="D12" s="12"/>
      <c r="E12" s="14" t="s">
        <v>40</v>
      </c>
      <c r="F12" s="25">
        <v>3290</v>
      </c>
      <c r="G12" s="28">
        <v>2580</v>
      </c>
      <c r="H12" s="23"/>
      <c r="I12" s="26">
        <f t="shared" si="0"/>
        <v>0</v>
      </c>
    </row>
    <row r="13" spans="1:9" ht="163.5" customHeight="1" x14ac:dyDescent="0.25">
      <c r="A13" s="2" t="s">
        <v>12</v>
      </c>
      <c r="B13" s="12" t="s">
        <v>62</v>
      </c>
      <c r="C13" s="12" t="s">
        <v>48</v>
      </c>
      <c r="D13" s="12"/>
      <c r="E13" s="12" t="s">
        <v>49</v>
      </c>
      <c r="F13" s="25">
        <v>2990</v>
      </c>
      <c r="G13" s="28">
        <v>2580</v>
      </c>
      <c r="H13" s="23"/>
      <c r="I13" s="26">
        <f t="shared" si="0"/>
        <v>0</v>
      </c>
    </row>
    <row r="14" spans="1:9" ht="225" x14ac:dyDescent="0.25">
      <c r="A14" s="2" t="s">
        <v>12</v>
      </c>
      <c r="B14" s="12" t="s">
        <v>63</v>
      </c>
      <c r="C14" s="12" t="s">
        <v>37</v>
      </c>
      <c r="D14" s="12"/>
      <c r="E14" s="12" t="s">
        <v>38</v>
      </c>
      <c r="F14" s="25">
        <v>3990</v>
      </c>
      <c r="G14" s="28">
        <v>3390</v>
      </c>
      <c r="H14" s="23"/>
      <c r="I14" s="26">
        <f t="shared" si="0"/>
        <v>0</v>
      </c>
    </row>
    <row r="15" spans="1:9" ht="150" customHeight="1" x14ac:dyDescent="0.25">
      <c r="A15" s="2" t="s">
        <v>12</v>
      </c>
      <c r="B15" s="12" t="s">
        <v>64</v>
      </c>
      <c r="C15" s="12" t="s">
        <v>44</v>
      </c>
      <c r="D15" s="12"/>
      <c r="E15" s="12" t="s">
        <v>45</v>
      </c>
      <c r="F15" s="25">
        <v>3990</v>
      </c>
      <c r="G15" s="28">
        <v>3390</v>
      </c>
      <c r="H15" s="23"/>
      <c r="I15" s="26">
        <f t="shared" si="0"/>
        <v>0</v>
      </c>
    </row>
    <row r="16" spans="1:9" ht="150" customHeight="1" x14ac:dyDescent="0.25">
      <c r="A16" s="2" t="s">
        <v>12</v>
      </c>
      <c r="B16" s="12" t="s">
        <v>65</v>
      </c>
      <c r="C16" s="12" t="s">
        <v>46</v>
      </c>
      <c r="D16" s="12"/>
      <c r="E16" s="12" t="s">
        <v>47</v>
      </c>
      <c r="F16" s="25">
        <v>3990</v>
      </c>
      <c r="G16" s="28">
        <v>3390</v>
      </c>
      <c r="H16" s="23"/>
      <c r="I16" s="26">
        <f t="shared" si="0"/>
        <v>0</v>
      </c>
    </row>
    <row r="17" spans="1:10" s="3" customFormat="1" ht="279.95" customHeight="1" x14ac:dyDescent="0.25">
      <c r="A17" s="2" t="s">
        <v>12</v>
      </c>
      <c r="B17" s="2" t="s">
        <v>66</v>
      </c>
      <c r="C17" s="4" t="s">
        <v>24</v>
      </c>
      <c r="D17" s="2"/>
      <c r="E17" s="4" t="s">
        <v>23</v>
      </c>
      <c r="F17" s="25">
        <v>3990</v>
      </c>
      <c r="G17" s="28">
        <v>3390</v>
      </c>
      <c r="H17" s="23"/>
      <c r="I17" s="26">
        <f t="shared" si="0"/>
        <v>0</v>
      </c>
    </row>
    <row r="18" spans="1:10" ht="150" customHeight="1" x14ac:dyDescent="0.25">
      <c r="A18" s="2" t="s">
        <v>12</v>
      </c>
      <c r="B18" s="12" t="s">
        <v>41</v>
      </c>
      <c r="C18" s="12" t="s">
        <v>42</v>
      </c>
      <c r="D18" s="12"/>
      <c r="E18" s="12" t="s">
        <v>43</v>
      </c>
      <c r="F18" s="25">
        <v>4990</v>
      </c>
      <c r="G18" s="28">
        <v>4100</v>
      </c>
      <c r="H18" s="23"/>
      <c r="I18" s="26">
        <f t="shared" si="0"/>
        <v>0</v>
      </c>
    </row>
    <row r="19" spans="1:10" ht="164.25" customHeight="1" x14ac:dyDescent="0.25">
      <c r="A19" s="2" t="s">
        <v>12</v>
      </c>
      <c r="B19" s="6" t="s">
        <v>67</v>
      </c>
      <c r="C19" s="7" t="s">
        <v>56</v>
      </c>
      <c r="D19" s="12"/>
      <c r="E19" s="8" t="s">
        <v>57</v>
      </c>
      <c r="F19" s="25">
        <v>8490</v>
      </c>
      <c r="G19" s="28">
        <v>5800</v>
      </c>
      <c r="H19" s="23"/>
      <c r="I19" s="26">
        <f t="shared" si="0"/>
        <v>0</v>
      </c>
    </row>
    <row r="20" spans="1:10" ht="206.25" x14ac:dyDescent="0.25">
      <c r="A20" s="2" t="s">
        <v>12</v>
      </c>
      <c r="B20" s="12" t="s">
        <v>68</v>
      </c>
      <c r="C20" s="12" t="s">
        <v>36</v>
      </c>
      <c r="D20" s="12"/>
      <c r="E20" s="12" t="s">
        <v>35</v>
      </c>
      <c r="F20" s="25">
        <v>6990</v>
      </c>
      <c r="G20" s="28">
        <v>6100</v>
      </c>
      <c r="H20" s="23"/>
      <c r="I20" s="26">
        <f t="shared" si="0"/>
        <v>0</v>
      </c>
    </row>
    <row r="21" spans="1:10" s="3" customFormat="1" ht="189.95" customHeight="1" x14ac:dyDescent="0.25">
      <c r="A21" s="2" t="s">
        <v>12</v>
      </c>
      <c r="B21" s="6" t="s">
        <v>69</v>
      </c>
      <c r="C21" s="7" t="s">
        <v>51</v>
      </c>
      <c r="D21" s="2"/>
      <c r="E21" s="9" t="s">
        <v>52</v>
      </c>
      <c r="F21" s="25">
        <v>12900</v>
      </c>
      <c r="G21" s="28">
        <v>10800</v>
      </c>
      <c r="H21" s="23"/>
      <c r="I21" s="26">
        <f t="shared" si="0"/>
        <v>0</v>
      </c>
      <c r="J21" s="5"/>
    </row>
    <row r="22" spans="1:10" s="3" customFormat="1" ht="189.95" customHeight="1" x14ac:dyDescent="0.25">
      <c r="A22" s="2" t="s">
        <v>12</v>
      </c>
      <c r="B22" s="6" t="s">
        <v>50</v>
      </c>
      <c r="C22" s="7" t="s">
        <v>51</v>
      </c>
      <c r="D22" s="2"/>
      <c r="E22" s="9" t="s">
        <v>53</v>
      </c>
      <c r="F22" s="25">
        <v>12900</v>
      </c>
      <c r="G22" s="28">
        <v>10800</v>
      </c>
      <c r="H22" s="23"/>
      <c r="I22" s="26">
        <f t="shared" si="0"/>
        <v>0</v>
      </c>
      <c r="J22" s="5"/>
    </row>
    <row r="23" spans="1:10" s="3" customFormat="1" ht="279.95" customHeight="1" x14ac:dyDescent="0.25">
      <c r="A23" s="2" t="s">
        <v>12</v>
      </c>
      <c r="B23" s="6" t="s">
        <v>70</v>
      </c>
      <c r="C23" s="7" t="s">
        <v>54</v>
      </c>
      <c r="D23" s="2"/>
      <c r="E23" s="8" t="s">
        <v>55</v>
      </c>
      <c r="F23" s="25">
        <v>17900</v>
      </c>
      <c r="G23" s="28">
        <v>14900</v>
      </c>
      <c r="H23" s="23"/>
      <c r="I23" s="26">
        <f t="shared" si="0"/>
        <v>0</v>
      </c>
    </row>
    <row r="24" spans="1:10" s="3" customFormat="1" ht="293.25" customHeight="1" x14ac:dyDescent="0.25">
      <c r="A24" s="2" t="s">
        <v>12</v>
      </c>
      <c r="B24" s="15" t="s">
        <v>71</v>
      </c>
      <c r="C24" s="4" t="s">
        <v>17</v>
      </c>
      <c r="D24" s="2"/>
      <c r="E24" s="4" t="s">
        <v>21</v>
      </c>
      <c r="F24" s="25">
        <v>23900</v>
      </c>
      <c r="G24" s="28">
        <v>18700</v>
      </c>
      <c r="H24" s="23"/>
      <c r="I24" s="26">
        <f t="shared" si="0"/>
        <v>0</v>
      </c>
      <c r="J24" s="5"/>
    </row>
    <row r="25" spans="1:10" s="3" customFormat="1" ht="291.75" customHeight="1" x14ac:dyDescent="0.25">
      <c r="A25" s="2" t="s">
        <v>12</v>
      </c>
      <c r="B25" s="15" t="s">
        <v>72</v>
      </c>
      <c r="C25" s="4" t="s">
        <v>16</v>
      </c>
      <c r="D25" s="2"/>
      <c r="E25" s="4" t="s">
        <v>15</v>
      </c>
      <c r="F25" s="25">
        <v>29900</v>
      </c>
      <c r="G25" s="28">
        <v>25500</v>
      </c>
      <c r="H25" s="23"/>
      <c r="I25" s="26">
        <f t="shared" si="0"/>
        <v>0</v>
      </c>
      <c r="J25" s="5"/>
    </row>
    <row r="26" spans="1:10" s="3" customFormat="1" ht="189.95" customHeight="1" x14ac:dyDescent="0.25">
      <c r="A26" s="2" t="s">
        <v>12</v>
      </c>
      <c r="B26" s="15" t="s">
        <v>73</v>
      </c>
      <c r="C26" s="4" t="s">
        <v>14</v>
      </c>
      <c r="D26" s="2"/>
      <c r="E26" s="4" t="s">
        <v>13</v>
      </c>
      <c r="F26" s="25">
        <v>37900</v>
      </c>
      <c r="G26" s="28">
        <v>30800</v>
      </c>
      <c r="H26" s="23"/>
      <c r="I26" s="26">
        <f t="shared" si="0"/>
        <v>0</v>
      </c>
      <c r="J26" s="5"/>
    </row>
    <row r="27" spans="1:10" s="21" customFormat="1" ht="41.25" customHeight="1" x14ac:dyDescent="0.25">
      <c r="A27" s="29" t="s">
        <v>79</v>
      </c>
      <c r="B27" s="30"/>
      <c r="C27" s="30"/>
      <c r="D27" s="30"/>
      <c r="E27" s="30"/>
      <c r="F27" s="30"/>
      <c r="G27" s="31"/>
      <c r="H27" s="27">
        <f>SUM(H6:H26)</f>
        <v>0</v>
      </c>
      <c r="I27" s="20">
        <f>SUM(I6:I26)</f>
        <v>0</v>
      </c>
    </row>
    <row r="28" spans="1:10" s="22" customFormat="1" ht="36.75" customHeight="1" x14ac:dyDescent="0.25">
      <c r="A28" s="32" t="s">
        <v>80</v>
      </c>
      <c r="B28" s="33"/>
      <c r="C28" s="33"/>
      <c r="D28" s="33"/>
      <c r="E28" s="33"/>
      <c r="F28" s="33"/>
      <c r="G28" s="33"/>
      <c r="H28" s="33"/>
      <c r="I28" s="33"/>
    </row>
    <row r="29" spans="1:10" s="22" customFormat="1" ht="33" customHeight="1" x14ac:dyDescent="0.25">
      <c r="A29" s="34" t="s">
        <v>81</v>
      </c>
      <c r="B29" s="35"/>
      <c r="C29" s="35"/>
      <c r="D29" s="35"/>
      <c r="E29" s="35"/>
      <c r="F29" s="35"/>
      <c r="G29" s="35"/>
      <c r="H29" s="35"/>
      <c r="I29" s="35"/>
    </row>
  </sheetData>
  <protectedRanges>
    <protectedRange sqref="E12" name="範圍1_2_1"/>
  </protectedRanges>
  <mergeCells count="9">
    <mergeCell ref="A27:G27"/>
    <mergeCell ref="A28:I28"/>
    <mergeCell ref="A29:I29"/>
    <mergeCell ref="A1:I1"/>
    <mergeCell ref="A2:I2"/>
    <mergeCell ref="A3:C3"/>
    <mergeCell ref="A4:D4"/>
    <mergeCell ref="E4:I4"/>
    <mergeCell ref="E3:I3"/>
  </mergeCells>
  <phoneticPr fontId="2" type="noConversion"/>
  <hyperlinks>
    <hyperlink ref="B25" r:id="rId1"/>
    <hyperlink ref="B26" r:id="rId2"/>
    <hyperlink ref="B24" r:id="rId3"/>
    <hyperlink ref="E21" r:id="rId4"/>
    <hyperlink ref="E22" r:id="rId5"/>
    <hyperlink ref="E23" r:id="rId6"/>
    <hyperlink ref="E19" r:id="rId7"/>
  </hyperlinks>
  <pageMargins left="0.7" right="0.7" top="0.75" bottom="0.75" header="0.3" footer="0.3"/>
  <pageSetup paperSize="9" orientation="portrait" horizontalDpi="4294967292" verticalDpi="4294967292" r:id="rId8"/>
  <drawing r:id="rId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6.5" x14ac:dyDescent="0.25"/>
  <sheetData/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6.5" x14ac:dyDescent="0.25"/>
  <sheetData/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2016-04-01T09:00:48Z</dcterms:modified>
</cp:coreProperties>
</file>